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nasova.zuzana\Desktop\DOKUMENTY\Zverejňovanie FA-OBJ\"/>
    </mc:Choice>
  </mc:AlternateContent>
  <xr:revisionPtr revIDLastSave="0" documentId="13_ncr:1_{F9FBE1CA-8552-4665-AB0F-BA421C75AC4F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Hárok1" sheetId="1" r:id="rId1"/>
    <sheet name="Hárok2" sheetId="2" r:id="rId2"/>
    <sheet name="Hárok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" i="2" l="1"/>
  <c r="E8" i="2"/>
</calcChain>
</file>

<file path=xl/sharedStrings.xml><?xml version="1.0" encoding="utf-8"?>
<sst xmlns="http://schemas.openxmlformats.org/spreadsheetml/2006/main" count="270" uniqueCount="195">
  <si>
    <t>Číslo objednávky</t>
  </si>
  <si>
    <t>Popis objednaného plnenia</t>
  </si>
  <si>
    <t>Celková hodnota</t>
  </si>
  <si>
    <t>Identif. zmluvy</t>
  </si>
  <si>
    <t>Dátum vyhot.</t>
  </si>
  <si>
    <t>Dodávateľ</t>
  </si>
  <si>
    <t>Podpis a funkcia</t>
  </si>
  <si>
    <t>bez DPH</t>
  </si>
  <si>
    <t>s DPH</t>
  </si>
  <si>
    <t>objednávky</t>
  </si>
  <si>
    <t>Názov resp. meno a priezvisko</t>
  </si>
  <si>
    <t>Adresa</t>
  </si>
  <si>
    <t>IČO</t>
  </si>
  <si>
    <t>Ing. Júlia Fekiačová, zástupca TEČ</t>
  </si>
  <si>
    <t>36562939</t>
  </si>
  <si>
    <t>Alza Sk s.r.o.</t>
  </si>
  <si>
    <t>6/2024</t>
  </si>
  <si>
    <t>7/2024</t>
  </si>
  <si>
    <t>8/2024</t>
  </si>
  <si>
    <t>Fotografický stôl</t>
  </si>
  <si>
    <t>Foto/video svetlá</t>
  </si>
  <si>
    <t>Sony blesk a bodové svetlo</t>
  </si>
  <si>
    <t>9/2024</t>
  </si>
  <si>
    <t>Svetelný fotostan</t>
  </si>
  <si>
    <t>OBJEDNÁVKY 2025</t>
  </si>
  <si>
    <t>2/2025</t>
  </si>
  <si>
    <t>1/2025</t>
  </si>
  <si>
    <t>3/2025</t>
  </si>
  <si>
    <t>4/2025</t>
  </si>
  <si>
    <t>5/2025</t>
  </si>
  <si>
    <t>6/2025</t>
  </si>
  <si>
    <t>7/2025</t>
  </si>
  <si>
    <t>8/2025</t>
  </si>
  <si>
    <t>9/2025</t>
  </si>
  <si>
    <t>10/2025</t>
  </si>
  <si>
    <t>Kovové pravítka</t>
  </si>
  <si>
    <t>Vercajch centrum, spol. s r.o.</t>
  </si>
  <si>
    <t>Rezacie podložky</t>
  </si>
  <si>
    <t>Datacomp, s.r.o.</t>
  </si>
  <si>
    <t>Toner</t>
  </si>
  <si>
    <t>CBC Slovakia, s.r.o.</t>
  </si>
  <si>
    <t>Tlačiareň na textil</t>
  </si>
  <si>
    <t>RICOH Slovakia, s.r.o.</t>
  </si>
  <si>
    <t>Bezpečnostné okuliare na laser</t>
  </si>
  <si>
    <t>Diolut sp. z o.o.</t>
  </si>
  <si>
    <t>521822894</t>
  </si>
  <si>
    <t>Monitory, žehliaci lis</t>
  </si>
  <si>
    <t>11/2025</t>
  </si>
  <si>
    <t>Čistiace prostriedky</t>
  </si>
  <si>
    <t>AB-STORE, s.r.o.</t>
  </si>
  <si>
    <t>Havlíčkova 55/4, 29001 Poděbrady</t>
  </si>
  <si>
    <t>28459423</t>
  </si>
  <si>
    <t xml:space="preserve">Sliačska 1/D, 83102 Bratislava </t>
  </si>
  <si>
    <t>Iskrzyczkynska 13, 43430 Miedzyswiec</t>
  </si>
  <si>
    <t>Galvaniho 7/B, 82104 Bratislava</t>
  </si>
  <si>
    <t>Vajnorská 100/B, 83104 Bratislava</t>
  </si>
  <si>
    <t>Lieskovská cesta 6, 96001 Zvolen</t>
  </si>
  <si>
    <t>Moldavská cesta II. 49/2413, 04011 Košice</t>
  </si>
  <si>
    <t>Reflexné vesty</t>
  </si>
  <si>
    <t>Pracovné odevy ZIKO, s.r.o.</t>
  </si>
  <si>
    <t>Okružná 21/6, 05001 Revúca</t>
  </si>
  <si>
    <t>46566970</t>
  </si>
  <si>
    <t>Čističe žehliacej plochy</t>
  </si>
  <si>
    <t>UNIA SPECIAL, s.r.o.</t>
  </si>
  <si>
    <t>Nám. Ľ. Štúra 9, 97405 Banská Bystrica</t>
  </si>
  <si>
    <t>Krajčírske pravítka</t>
  </si>
  <si>
    <t>ANIR plus, s.r.o.</t>
  </si>
  <si>
    <t>Košická 12920/2D, 08001 Prešov</t>
  </si>
  <si>
    <t>50303759</t>
  </si>
  <si>
    <t>12/2025</t>
  </si>
  <si>
    <t>Spotrebný materiál do 3D tlačiarne</t>
  </si>
  <si>
    <t>Prusa Research,a.s.</t>
  </si>
  <si>
    <t>Partyzánská 188/7a, 17000 Praha</t>
  </si>
  <si>
    <t>06649114</t>
  </si>
  <si>
    <t>niceshops GmbH</t>
  </si>
  <si>
    <t>Saaz 99, 8341 Paldau</t>
  </si>
  <si>
    <t>ATU63964918</t>
  </si>
  <si>
    <t>13/2025</t>
  </si>
  <si>
    <t>Živica do 3 D tlačiarne</t>
  </si>
  <si>
    <t>14/2025</t>
  </si>
  <si>
    <t>Papier do plotra</t>
  </si>
  <si>
    <t>Eko Toner, s.r.o.</t>
  </si>
  <si>
    <t>Jánošíkova 264/19, 01001 Žilina</t>
  </si>
  <si>
    <t>47689650</t>
  </si>
  <si>
    <t>15/2025</t>
  </si>
  <si>
    <t>16/2025</t>
  </si>
  <si>
    <t>Podložka na rezanie</t>
  </si>
  <si>
    <t>TM Net, s.r.o.</t>
  </si>
  <si>
    <t>Clementislova 1981, 85501 Topoľčany</t>
  </si>
  <si>
    <t>47816775</t>
  </si>
  <si>
    <t>36880574</t>
  </si>
  <si>
    <t>Jilemnického 542/6, 91101 Trenčín</t>
  </si>
  <si>
    <t>Ing. Peter Gerši - GC Tech.</t>
  </si>
  <si>
    <t>Ryhovací a perforovací stroj</t>
  </si>
  <si>
    <t>17/2025</t>
  </si>
  <si>
    <t>Statív</t>
  </si>
  <si>
    <t>Fotovideoshop, s.r.o.</t>
  </si>
  <si>
    <t>Krátka 22, 97405 Banská Bystrica</t>
  </si>
  <si>
    <t>18/2025</t>
  </si>
  <si>
    <t>3D tlačiareň</t>
  </si>
  <si>
    <t>Fotopotreby</t>
  </si>
  <si>
    <t>19/2025</t>
  </si>
  <si>
    <t>20/2025</t>
  </si>
  <si>
    <t>Svorky</t>
  </si>
  <si>
    <t>Prespor spol. s r.o.</t>
  </si>
  <si>
    <t>Turbínova 1, 83104 Bratislava</t>
  </si>
  <si>
    <t>31340326</t>
  </si>
  <si>
    <t>21/2025</t>
  </si>
  <si>
    <t>Tecnické náradie</t>
  </si>
  <si>
    <t>Ing. Ján Buchanec TECHNIK</t>
  </si>
  <si>
    <t>Jesenského 14, 03601 Martin</t>
  </si>
  <si>
    <t>22/2025</t>
  </si>
  <si>
    <t>Aparatúra</t>
  </si>
  <si>
    <t>Odsávacia hadica, frézy</t>
  </si>
  <si>
    <t>Cau Cau, s.r.o.</t>
  </si>
  <si>
    <t>8. mája 20, 82106 Bratislava</t>
  </si>
  <si>
    <t>50933566</t>
  </si>
  <si>
    <t>23/2025</t>
  </si>
  <si>
    <t>Muziker, a.s.</t>
  </si>
  <si>
    <t>Drieňová 1, 82101 Bratislava</t>
  </si>
  <si>
    <t>35840773</t>
  </si>
  <si>
    <t>24/2025</t>
  </si>
  <si>
    <t>Filtračné zariadenie</t>
  </si>
  <si>
    <t>Laserové zariadenia, s.r.o.</t>
  </si>
  <si>
    <t>Gorkého 76, 94110 Tvrdošovce</t>
  </si>
  <si>
    <t>55778534</t>
  </si>
  <si>
    <t>Ing. Petronela Jeckelová, riaditeľka</t>
  </si>
  <si>
    <t>25/2025</t>
  </si>
  <si>
    <t>Tonery</t>
  </si>
  <si>
    <t>Ledum Kamara SK, s.r.o.</t>
  </si>
  <si>
    <t>Zámocká 30, 81101 Bratislava</t>
  </si>
  <si>
    <t>48158836</t>
  </si>
  <si>
    <t>26/2025</t>
  </si>
  <si>
    <t>27/2025</t>
  </si>
  <si>
    <t>Nabíjačka a batérie</t>
  </si>
  <si>
    <t>Dobronická 778, 14800 Praha 4 - Kunratice</t>
  </si>
  <si>
    <t>02856123</t>
  </si>
  <si>
    <t>(FILM - TECHNIKA) Garipov Rašid</t>
  </si>
  <si>
    <t>28/2025</t>
  </si>
  <si>
    <t>29/2025</t>
  </si>
  <si>
    <t>Kancelárske potreby</t>
  </si>
  <si>
    <t>Pretože TRIPSY, s.r.o.</t>
  </si>
  <si>
    <t>Sliačska 1E, 83102 Bratislava</t>
  </si>
  <si>
    <t>30/2025</t>
  </si>
  <si>
    <t>Izopropylalkohol 99,9%</t>
  </si>
  <si>
    <t>eMstore, s.r.o.</t>
  </si>
  <si>
    <t>Hríbiky 211, 02744 Medvedzie</t>
  </si>
  <si>
    <t>50158040</t>
  </si>
  <si>
    <t>31/2025</t>
  </si>
  <si>
    <t>Ochranné rukavice</t>
  </si>
  <si>
    <t>Enter 21, s.r.o.</t>
  </si>
  <si>
    <t>Klinčeková 970, 93041 Hviezdoslavov</t>
  </si>
  <si>
    <t>47368497</t>
  </si>
  <si>
    <t>32/2025</t>
  </si>
  <si>
    <t>Ochranné fólie, krycie pásky</t>
  </si>
  <si>
    <t>Distrimo, s.r.o.</t>
  </si>
  <si>
    <t>Vintrovna 3c, 66441 Popuvky u Brna</t>
  </si>
  <si>
    <t>26271354</t>
  </si>
  <si>
    <t>33/2025</t>
  </si>
  <si>
    <t>PC zdroj</t>
  </si>
  <si>
    <t>34/2025</t>
  </si>
  <si>
    <t>35/2025</t>
  </si>
  <si>
    <t>Airbrush striekacia pištol</t>
  </si>
  <si>
    <t>StreetKolor, s.r.o.</t>
  </si>
  <si>
    <t>Ku Hájovni 2, 04016 Košice</t>
  </si>
  <si>
    <t>45532613</t>
  </si>
  <si>
    <t>Tlaková hadička</t>
  </si>
  <si>
    <t>Osuského 1, 85103 Bratislava</t>
  </si>
  <si>
    <t>Tomáš Szabó</t>
  </si>
  <si>
    <t>43936482</t>
  </si>
  <si>
    <t>36/2025</t>
  </si>
  <si>
    <t>37/2025</t>
  </si>
  <si>
    <t>38/2025</t>
  </si>
  <si>
    <t>39/2025</t>
  </si>
  <si>
    <t>40/2025</t>
  </si>
  <si>
    <t>Myši a baterky</t>
  </si>
  <si>
    <t>Klaprámy A1</t>
  </si>
  <si>
    <t>REMOS, spol. s r.o.</t>
  </si>
  <si>
    <t>Tomášikova 26, 82101 Bratislava</t>
  </si>
  <si>
    <t>35890941</t>
  </si>
  <si>
    <t>Orezávače, ocelové pravítko</t>
  </si>
  <si>
    <t>TECHMAT, s.r.o.</t>
  </si>
  <si>
    <t>A.Sládkoviča 2424/191</t>
  </si>
  <si>
    <t>36338451</t>
  </si>
  <si>
    <t>41/2025</t>
  </si>
  <si>
    <t>Galantéria</t>
  </si>
  <si>
    <t>Stoklasa textilní galanterie, s.r.o.</t>
  </si>
  <si>
    <t>Prúmyslová 934/13, 74723 Bolatice</t>
  </si>
  <si>
    <t>25877666</t>
  </si>
  <si>
    <t>42/2025</t>
  </si>
  <si>
    <t>43/2025</t>
  </si>
  <si>
    <t>Zdravotnícky materiál</t>
  </si>
  <si>
    <t>Dr. Max 100, s.r.o.</t>
  </si>
  <si>
    <t>Moldavská cesta 8/A, 04011 Košice</t>
  </si>
  <si>
    <t>48115860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</si>
</sst>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color rgb="FF0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49" fontId="0" fillId="0" borderId="9" xfId="0" applyNumberFormat="1" applyBorder="1" applyAlignment="1">
      <alignment horizontal="right" indent="2"/>
    </xf>
    <xf numFmtId="0" fontId="1" fillId="2" borderId="1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2" fontId="0" fillId="0" borderId="10" xfId="0" applyNumberFormat="1" applyBorder="1"/>
    <xf numFmtId="49" fontId="0" fillId="0" borderId="11" xfId="0" applyNumberFormat="1" applyBorder="1" applyAlignment="1">
      <alignment horizontal="right" indent="2"/>
    </xf>
    <xf numFmtId="0" fontId="0" fillId="0" borderId="11" xfId="0" applyBorder="1"/>
    <xf numFmtId="2" fontId="0" fillId="0" borderId="11" xfId="0" applyNumberFormat="1" applyBorder="1"/>
    <xf numFmtId="14" fontId="0" fillId="0" borderId="11" xfId="0" applyNumberFormat="1" applyBorder="1"/>
    <xf numFmtId="49" fontId="0" fillId="0" borderId="11" xfId="0" applyNumberFormat="1" applyBorder="1" applyAlignment="1">
      <alignment horizontal="right"/>
    </xf>
    <xf numFmtId="15" fontId="0" fillId="0" borderId="11" xfId="0" applyNumberFormat="1" applyBorder="1"/>
    <xf numFmtId="2" fontId="0" fillId="0" borderId="13" xfId="0" applyNumberFormat="1" applyBorder="1"/>
    <xf numFmtId="2" fontId="1" fillId="0" borderId="12" xfId="0" applyNumberFormat="1" applyFont="1" applyBorder="1"/>
    <xf numFmtId="49" fontId="0" fillId="0" borderId="10" xfId="0" applyNumberFormat="1" applyBorder="1" applyAlignment="1">
      <alignment horizontal="right" indent="2"/>
    </xf>
    <xf numFmtId="0" fontId="0" fillId="0" borderId="10" xfId="0" applyBorder="1"/>
    <xf numFmtId="14" fontId="0" fillId="0" borderId="10" xfId="0" applyNumberFormat="1" applyBorder="1"/>
    <xf numFmtId="49" fontId="0" fillId="0" borderId="10" xfId="0" applyNumberFormat="1" applyBorder="1" applyAlignment="1">
      <alignment horizontal="right"/>
    </xf>
    <xf numFmtId="49" fontId="0" fillId="0" borderId="0" xfId="0" applyNumberFormat="1" applyAlignment="1">
      <alignment horizontal="right" indent="2"/>
    </xf>
    <xf numFmtId="2" fontId="0" fillId="0" borderId="0" xfId="0" applyNumberFormat="1"/>
    <xf numFmtId="14" fontId="0" fillId="0" borderId="0" xfId="0" applyNumberFormat="1"/>
    <xf numFmtId="49" fontId="0" fillId="0" borderId="0" xfId="0" applyNumberFormat="1" applyAlignment="1">
      <alignment horizontal="right"/>
    </xf>
    <xf numFmtId="0" fontId="4" fillId="0" borderId="0" xfId="0" applyFont="1"/>
    <xf numFmtId="0" fontId="4" fillId="0" borderId="11" xfId="0" applyFont="1" applyBorder="1"/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/>
    </xf>
    <xf numFmtId="49" fontId="0" fillId="0" borderId="0" xfId="0" applyNumberFormat="1" applyBorder="1" applyAlignment="1">
      <alignment horizontal="right" indent="2"/>
    </xf>
    <xf numFmtId="0" fontId="0" fillId="0" borderId="0" xfId="0" applyBorder="1"/>
    <xf numFmtId="2" fontId="0" fillId="0" borderId="0" xfId="0" applyNumberFormat="1" applyBorder="1"/>
    <xf numFmtId="14" fontId="0" fillId="0" borderId="0" xfId="0" applyNumberFormat="1" applyBorder="1"/>
    <xf numFmtId="49" fontId="0" fillId="0" borderId="0" xfId="0" applyNumberFormat="1" applyBorder="1" applyAlignment="1">
      <alignment horizontal="right"/>
    </xf>
    <xf numFmtId="49" fontId="0" fillId="0" borderId="14" xfId="0" applyNumberFormat="1" applyBorder="1" applyAlignment="1">
      <alignment horizontal="right" indent="2"/>
    </xf>
    <xf numFmtId="0" fontId="0" fillId="0" borderId="14" xfId="0" applyBorder="1"/>
    <xf numFmtId="2" fontId="0" fillId="0" borderId="14" xfId="0" applyNumberFormat="1" applyBorder="1"/>
    <xf numFmtId="14" fontId="0" fillId="0" borderId="14" xfId="0" applyNumberFormat="1" applyBorder="1"/>
    <xf numFmtId="49" fontId="0" fillId="0" borderId="14" xfId="0" applyNumberFormat="1" applyBorder="1" applyAlignment="1">
      <alignment horizontal="right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8"/>
  <sheetViews>
    <sheetView tabSelected="1" topLeftCell="A9" zoomScale="110" zoomScaleNormal="110" workbookViewId="0">
      <selection activeCell="N52" sqref="N52"/>
    </sheetView>
  </sheetViews>
  <sheetFormatPr defaultRowHeight="15" x14ac:dyDescent="0.25"/>
  <cols>
    <col min="1" max="1" width="15.5703125" customWidth="1"/>
    <col min="2" max="2" width="38.7109375" customWidth="1"/>
    <col min="3" max="3" width="9.140625" customWidth="1"/>
    <col min="5" max="5" width="14" customWidth="1"/>
    <col min="6" max="6" width="13.42578125" customWidth="1"/>
    <col min="7" max="7" width="33" customWidth="1"/>
    <col min="8" max="8" width="43.7109375" customWidth="1"/>
    <col min="9" max="9" width="12.5703125" bestFit="1" customWidth="1"/>
    <col min="10" max="10" width="37" customWidth="1"/>
  </cols>
  <sheetData>
    <row r="1" spans="1:10" ht="26.25" x14ac:dyDescent="0.4">
      <c r="A1" s="26" t="s">
        <v>24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15.75" thickBot="1" x14ac:dyDescent="0.3"/>
    <row r="3" spans="1:10" x14ac:dyDescent="0.25">
      <c r="A3" s="27" t="s">
        <v>0</v>
      </c>
      <c r="B3" s="27" t="s">
        <v>1</v>
      </c>
      <c r="C3" s="29" t="s">
        <v>2</v>
      </c>
      <c r="D3" s="30"/>
      <c r="E3" s="31" t="s">
        <v>3</v>
      </c>
      <c r="F3" s="5" t="s">
        <v>4</v>
      </c>
      <c r="G3" s="29" t="s">
        <v>5</v>
      </c>
      <c r="H3" s="33"/>
      <c r="I3" s="30"/>
      <c r="J3" s="27" t="s">
        <v>6</v>
      </c>
    </row>
    <row r="4" spans="1:10" ht="15.75" thickBot="1" x14ac:dyDescent="0.3">
      <c r="A4" s="28"/>
      <c r="B4" s="28"/>
      <c r="C4" s="1" t="s">
        <v>7</v>
      </c>
      <c r="D4" s="2" t="s">
        <v>8</v>
      </c>
      <c r="E4" s="32"/>
      <c r="F4" s="6" t="s">
        <v>9</v>
      </c>
      <c r="G4" s="1" t="s">
        <v>10</v>
      </c>
      <c r="H4" s="3" t="s">
        <v>11</v>
      </c>
      <c r="I4" s="2" t="s">
        <v>12</v>
      </c>
      <c r="J4" s="28"/>
    </row>
    <row r="5" spans="1:10" x14ac:dyDescent="0.25">
      <c r="A5" s="4" t="s">
        <v>26</v>
      </c>
      <c r="B5" s="9" t="s">
        <v>35</v>
      </c>
      <c r="C5" s="9">
        <v>28.49</v>
      </c>
      <c r="D5" s="9">
        <v>35.04</v>
      </c>
      <c r="E5" s="9"/>
      <c r="F5" s="11">
        <v>45673</v>
      </c>
      <c r="G5" s="9" t="s">
        <v>36</v>
      </c>
      <c r="H5" s="9" t="s">
        <v>56</v>
      </c>
      <c r="I5" s="9">
        <v>36004359</v>
      </c>
      <c r="J5" s="9" t="s">
        <v>13</v>
      </c>
    </row>
    <row r="6" spans="1:10" x14ac:dyDescent="0.25">
      <c r="A6" s="8" t="s">
        <v>25</v>
      </c>
      <c r="B6" s="9" t="s">
        <v>37</v>
      </c>
      <c r="C6" s="9">
        <v>94.07</v>
      </c>
      <c r="D6" s="9">
        <v>115.7</v>
      </c>
      <c r="E6" s="9"/>
      <c r="F6" s="11">
        <v>45673</v>
      </c>
      <c r="G6" s="9" t="s">
        <v>38</v>
      </c>
      <c r="H6" s="9" t="s">
        <v>57</v>
      </c>
      <c r="I6" s="9">
        <v>36212466</v>
      </c>
      <c r="J6" s="9" t="s">
        <v>13</v>
      </c>
    </row>
    <row r="7" spans="1:10" x14ac:dyDescent="0.25">
      <c r="A7" s="8" t="s">
        <v>27</v>
      </c>
      <c r="B7" s="9" t="s">
        <v>39</v>
      </c>
      <c r="C7" s="10">
        <v>89</v>
      </c>
      <c r="D7" s="10">
        <v>109.47</v>
      </c>
      <c r="E7" s="9"/>
      <c r="F7" s="11">
        <v>45678</v>
      </c>
      <c r="G7" s="9" t="s">
        <v>40</v>
      </c>
      <c r="H7" s="9" t="s">
        <v>54</v>
      </c>
      <c r="I7" s="9">
        <v>44773293</v>
      </c>
      <c r="J7" s="9" t="s">
        <v>13</v>
      </c>
    </row>
    <row r="8" spans="1:10" x14ac:dyDescent="0.25">
      <c r="A8" s="8" t="s">
        <v>28</v>
      </c>
      <c r="B8" s="9" t="s">
        <v>39</v>
      </c>
      <c r="C8" s="10">
        <v>89</v>
      </c>
      <c r="D8" s="10">
        <v>109.47</v>
      </c>
      <c r="E8" s="9"/>
      <c r="F8" s="11">
        <v>45684</v>
      </c>
      <c r="G8" s="9" t="s">
        <v>40</v>
      </c>
      <c r="H8" s="9" t="s">
        <v>54</v>
      </c>
      <c r="I8" s="9">
        <v>44773293</v>
      </c>
      <c r="J8" s="9" t="s">
        <v>13</v>
      </c>
    </row>
    <row r="9" spans="1:10" x14ac:dyDescent="0.25">
      <c r="A9" s="8" t="s">
        <v>29</v>
      </c>
      <c r="B9" s="9" t="s">
        <v>41</v>
      </c>
      <c r="C9" s="10">
        <v>2975</v>
      </c>
      <c r="D9" s="10">
        <v>3659.25</v>
      </c>
      <c r="E9" s="9"/>
      <c r="F9" s="11">
        <v>45684</v>
      </c>
      <c r="G9" s="9" t="s">
        <v>42</v>
      </c>
      <c r="H9" s="9" t="s">
        <v>55</v>
      </c>
      <c r="I9" s="9">
        <v>31331785</v>
      </c>
      <c r="J9" s="9" t="s">
        <v>13</v>
      </c>
    </row>
    <row r="10" spans="1:10" x14ac:dyDescent="0.25">
      <c r="A10" s="8" t="s">
        <v>30</v>
      </c>
      <c r="B10" s="9" t="s">
        <v>43</v>
      </c>
      <c r="C10" s="10">
        <v>85.17</v>
      </c>
      <c r="D10" s="10">
        <v>104.76</v>
      </c>
      <c r="E10" s="9"/>
      <c r="F10" s="11">
        <v>45688</v>
      </c>
      <c r="G10" s="9" t="s">
        <v>44</v>
      </c>
      <c r="H10" s="9" t="s">
        <v>53</v>
      </c>
      <c r="I10" s="12" t="s">
        <v>45</v>
      </c>
      <c r="J10" s="9" t="s">
        <v>13</v>
      </c>
    </row>
    <row r="11" spans="1:10" x14ac:dyDescent="0.25">
      <c r="A11" s="8" t="s">
        <v>31</v>
      </c>
      <c r="B11" s="9" t="s">
        <v>46</v>
      </c>
      <c r="C11" s="10">
        <v>1382</v>
      </c>
      <c r="D11" s="10">
        <v>1699.86</v>
      </c>
      <c r="E11" s="9"/>
      <c r="F11" s="11">
        <v>45691</v>
      </c>
      <c r="G11" s="9" t="s">
        <v>15</v>
      </c>
      <c r="H11" s="9" t="s">
        <v>52</v>
      </c>
      <c r="I11" s="12" t="s">
        <v>14</v>
      </c>
      <c r="J11" s="9" t="s">
        <v>13</v>
      </c>
    </row>
    <row r="12" spans="1:10" x14ac:dyDescent="0.25">
      <c r="A12" s="8" t="s">
        <v>32</v>
      </c>
      <c r="B12" s="9" t="s">
        <v>48</v>
      </c>
      <c r="C12" s="10">
        <v>105.4</v>
      </c>
      <c r="D12" s="10">
        <v>129.63999999999999</v>
      </c>
      <c r="E12" s="9"/>
      <c r="F12" s="11">
        <v>45694</v>
      </c>
      <c r="G12" s="9" t="s">
        <v>49</v>
      </c>
      <c r="H12" s="9" t="s">
        <v>50</v>
      </c>
      <c r="I12" s="12" t="s">
        <v>51</v>
      </c>
      <c r="J12" s="9" t="s">
        <v>13</v>
      </c>
    </row>
    <row r="13" spans="1:10" x14ac:dyDescent="0.25">
      <c r="A13" s="8" t="s">
        <v>33</v>
      </c>
      <c r="B13" s="13" t="s">
        <v>58</v>
      </c>
      <c r="C13" s="10">
        <v>145.21</v>
      </c>
      <c r="D13" s="10">
        <v>179.45</v>
      </c>
      <c r="E13" s="9"/>
      <c r="F13" s="11">
        <v>45694</v>
      </c>
      <c r="G13" s="9" t="s">
        <v>59</v>
      </c>
      <c r="H13" s="9" t="s">
        <v>60</v>
      </c>
      <c r="I13" s="12" t="s">
        <v>61</v>
      </c>
      <c r="J13" s="9" t="s">
        <v>13</v>
      </c>
    </row>
    <row r="14" spans="1:10" x14ac:dyDescent="0.25">
      <c r="A14" s="8" t="s">
        <v>34</v>
      </c>
      <c r="B14" s="9" t="s">
        <v>62</v>
      </c>
      <c r="C14" s="10">
        <v>17.239999999999998</v>
      </c>
      <c r="D14" s="10">
        <v>21.2</v>
      </c>
      <c r="E14" s="9"/>
      <c r="F14" s="11">
        <v>45694</v>
      </c>
      <c r="G14" s="9" t="s">
        <v>63</v>
      </c>
      <c r="H14" s="9" t="s">
        <v>64</v>
      </c>
      <c r="I14" s="9">
        <v>31587437</v>
      </c>
      <c r="J14" s="9" t="s">
        <v>13</v>
      </c>
    </row>
    <row r="15" spans="1:10" x14ac:dyDescent="0.25">
      <c r="A15" s="8" t="s">
        <v>47</v>
      </c>
      <c r="B15" s="9" t="s">
        <v>65</v>
      </c>
      <c r="C15" s="10">
        <v>97.08</v>
      </c>
      <c r="D15" s="10">
        <v>116.5</v>
      </c>
      <c r="E15" s="9"/>
      <c r="F15" s="11">
        <v>45694</v>
      </c>
      <c r="G15" s="9" t="s">
        <v>66</v>
      </c>
      <c r="H15" s="9" t="s">
        <v>67</v>
      </c>
      <c r="I15" s="12" t="s">
        <v>68</v>
      </c>
      <c r="J15" s="9" t="s">
        <v>13</v>
      </c>
    </row>
    <row r="16" spans="1:10" x14ac:dyDescent="0.25">
      <c r="A16" s="8" t="s">
        <v>69</v>
      </c>
      <c r="B16" s="9" t="s">
        <v>70</v>
      </c>
      <c r="C16" s="10">
        <v>25.58</v>
      </c>
      <c r="D16" s="10">
        <v>31.46</v>
      </c>
      <c r="E16" s="9"/>
      <c r="F16" s="11">
        <v>45699</v>
      </c>
      <c r="G16" s="9" t="s">
        <v>71</v>
      </c>
      <c r="H16" s="9" t="s">
        <v>72</v>
      </c>
      <c r="I16" s="12" t="s">
        <v>73</v>
      </c>
      <c r="J16" s="9" t="s">
        <v>13</v>
      </c>
    </row>
    <row r="17" spans="1:10" x14ac:dyDescent="0.25">
      <c r="A17" s="8" t="s">
        <v>77</v>
      </c>
      <c r="B17" s="9" t="s">
        <v>78</v>
      </c>
      <c r="C17" s="10">
        <v>64.36</v>
      </c>
      <c r="D17" s="10">
        <v>79.16</v>
      </c>
      <c r="E17" s="9"/>
      <c r="F17" s="11">
        <v>45699</v>
      </c>
      <c r="G17" s="9" t="s">
        <v>74</v>
      </c>
      <c r="H17" s="9" t="s">
        <v>75</v>
      </c>
      <c r="I17" s="24" t="s">
        <v>76</v>
      </c>
      <c r="J17" s="9" t="s">
        <v>13</v>
      </c>
    </row>
    <row r="18" spans="1:10" x14ac:dyDescent="0.25">
      <c r="A18" s="8" t="s">
        <v>79</v>
      </c>
      <c r="B18" s="9" t="s">
        <v>80</v>
      </c>
      <c r="C18" s="10">
        <v>61.38</v>
      </c>
      <c r="D18" s="10">
        <v>75.5</v>
      </c>
      <c r="E18" s="9"/>
      <c r="F18" s="11">
        <v>45700</v>
      </c>
      <c r="G18" s="9" t="s">
        <v>81</v>
      </c>
      <c r="H18" s="9" t="s">
        <v>82</v>
      </c>
      <c r="I18" s="12" t="s">
        <v>83</v>
      </c>
      <c r="J18" s="9" t="s">
        <v>13</v>
      </c>
    </row>
    <row r="19" spans="1:10" x14ac:dyDescent="0.25">
      <c r="A19" s="8" t="s">
        <v>84</v>
      </c>
      <c r="B19" s="9" t="s">
        <v>93</v>
      </c>
      <c r="C19" s="10">
        <v>560</v>
      </c>
      <c r="D19" s="10">
        <v>688.8</v>
      </c>
      <c r="E19" s="9"/>
      <c r="F19" s="11">
        <v>45701</v>
      </c>
      <c r="G19" s="9" t="s">
        <v>92</v>
      </c>
      <c r="H19" s="9" t="s">
        <v>91</v>
      </c>
      <c r="I19" s="12" t="s">
        <v>90</v>
      </c>
      <c r="J19" s="9" t="s">
        <v>13</v>
      </c>
    </row>
    <row r="20" spans="1:10" x14ac:dyDescent="0.25">
      <c r="A20" s="8" t="s">
        <v>85</v>
      </c>
      <c r="B20" s="9" t="s">
        <v>86</v>
      </c>
      <c r="C20" s="10">
        <v>15.56</v>
      </c>
      <c r="D20" s="10">
        <v>19.14</v>
      </c>
      <c r="E20" s="9"/>
      <c r="F20" s="11">
        <v>45701</v>
      </c>
      <c r="G20" s="9" t="s">
        <v>87</v>
      </c>
      <c r="H20" s="9" t="s">
        <v>88</v>
      </c>
      <c r="I20" s="12" t="s">
        <v>89</v>
      </c>
      <c r="J20" s="9" t="s">
        <v>13</v>
      </c>
    </row>
    <row r="21" spans="1:10" x14ac:dyDescent="0.25">
      <c r="A21" s="8" t="s">
        <v>94</v>
      </c>
      <c r="B21" s="9" t="s">
        <v>95</v>
      </c>
      <c r="C21" s="10">
        <v>236.22</v>
      </c>
      <c r="D21" s="10">
        <v>290.55</v>
      </c>
      <c r="E21" s="9"/>
      <c r="F21" s="11">
        <v>45701</v>
      </c>
      <c r="G21" s="9" t="s">
        <v>96</v>
      </c>
      <c r="H21" s="9" t="s">
        <v>97</v>
      </c>
      <c r="I21" s="9">
        <v>36638137</v>
      </c>
      <c r="J21" s="9" t="s">
        <v>13</v>
      </c>
    </row>
    <row r="22" spans="1:10" x14ac:dyDescent="0.25">
      <c r="A22" s="8" t="s">
        <v>98</v>
      </c>
      <c r="B22" s="9" t="s">
        <v>100</v>
      </c>
      <c r="C22" s="10">
        <v>3692.8</v>
      </c>
      <c r="D22" s="10">
        <v>4542.1499999999996</v>
      </c>
      <c r="E22" s="9"/>
      <c r="F22" s="11">
        <v>45705</v>
      </c>
      <c r="G22" s="9" t="s">
        <v>96</v>
      </c>
      <c r="H22" s="9" t="s">
        <v>97</v>
      </c>
      <c r="I22" s="9">
        <v>36638137</v>
      </c>
      <c r="J22" s="9" t="s">
        <v>13</v>
      </c>
    </row>
    <row r="23" spans="1:10" x14ac:dyDescent="0.25">
      <c r="A23" s="8" t="s">
        <v>101</v>
      </c>
      <c r="B23" s="9" t="s">
        <v>99</v>
      </c>
      <c r="C23" s="10">
        <v>279.31</v>
      </c>
      <c r="D23" s="10">
        <v>343.55</v>
      </c>
      <c r="E23" s="9"/>
      <c r="F23" s="11">
        <v>45706</v>
      </c>
      <c r="G23" s="9" t="s">
        <v>38</v>
      </c>
      <c r="H23" s="9" t="s">
        <v>57</v>
      </c>
      <c r="I23" s="9">
        <v>36212466</v>
      </c>
      <c r="J23" s="9" t="s">
        <v>13</v>
      </c>
    </row>
    <row r="24" spans="1:10" x14ac:dyDescent="0.25">
      <c r="A24" s="8" t="s">
        <v>102</v>
      </c>
      <c r="B24" s="9" t="s">
        <v>103</v>
      </c>
      <c r="C24" s="10">
        <v>119.26</v>
      </c>
      <c r="D24" s="10">
        <v>146.44</v>
      </c>
      <c r="E24" s="9"/>
      <c r="F24" s="11">
        <v>45707</v>
      </c>
      <c r="G24" s="9" t="s">
        <v>104</v>
      </c>
      <c r="H24" s="9" t="s">
        <v>105</v>
      </c>
      <c r="I24" s="12" t="s">
        <v>106</v>
      </c>
      <c r="J24" s="9" t="s">
        <v>13</v>
      </c>
    </row>
    <row r="25" spans="1:10" x14ac:dyDescent="0.25">
      <c r="A25" s="8" t="s">
        <v>107</v>
      </c>
      <c r="B25" s="9" t="s">
        <v>108</v>
      </c>
      <c r="C25" s="10">
        <v>416.02</v>
      </c>
      <c r="D25" s="10">
        <v>511.7</v>
      </c>
      <c r="E25" s="9"/>
      <c r="F25" s="11">
        <v>45707</v>
      </c>
      <c r="G25" s="9" t="s">
        <v>109</v>
      </c>
      <c r="H25" s="9" t="s">
        <v>110</v>
      </c>
      <c r="I25" s="9">
        <v>33576009</v>
      </c>
      <c r="J25" s="9" t="s">
        <v>13</v>
      </c>
    </row>
    <row r="26" spans="1:10" x14ac:dyDescent="0.25">
      <c r="A26" s="8" t="s">
        <v>111</v>
      </c>
      <c r="B26" s="9" t="s">
        <v>113</v>
      </c>
      <c r="C26" s="10">
        <v>121.14</v>
      </c>
      <c r="D26" s="10">
        <v>149</v>
      </c>
      <c r="E26" s="9"/>
      <c r="F26" s="11">
        <v>45722</v>
      </c>
      <c r="G26" s="9" t="s">
        <v>114</v>
      </c>
      <c r="H26" s="9" t="s">
        <v>115</v>
      </c>
      <c r="I26" s="12" t="s">
        <v>116</v>
      </c>
      <c r="J26" s="9" t="s">
        <v>13</v>
      </c>
    </row>
    <row r="27" spans="1:10" x14ac:dyDescent="0.25">
      <c r="A27" s="8" t="s">
        <v>117</v>
      </c>
      <c r="B27" s="9" t="s">
        <v>112</v>
      </c>
      <c r="C27" s="10">
        <v>1946.34</v>
      </c>
      <c r="D27" s="10">
        <v>2394</v>
      </c>
      <c r="E27" s="9"/>
      <c r="F27" s="11">
        <v>45722</v>
      </c>
      <c r="G27" s="9" t="s">
        <v>118</v>
      </c>
      <c r="H27" s="9" t="s">
        <v>119</v>
      </c>
      <c r="I27" s="12" t="s">
        <v>120</v>
      </c>
      <c r="J27" s="9" t="s">
        <v>13</v>
      </c>
    </row>
    <row r="28" spans="1:10" x14ac:dyDescent="0.25">
      <c r="A28" s="8" t="s">
        <v>121</v>
      </c>
      <c r="B28" s="9" t="s">
        <v>122</v>
      </c>
      <c r="C28" s="10">
        <v>1112</v>
      </c>
      <c r="D28" s="10">
        <v>1367.76</v>
      </c>
      <c r="E28" s="9"/>
      <c r="F28" s="11">
        <v>45733</v>
      </c>
      <c r="G28" s="9" t="s">
        <v>123</v>
      </c>
      <c r="H28" s="9" t="s">
        <v>124</v>
      </c>
      <c r="I28" s="12" t="s">
        <v>125</v>
      </c>
      <c r="J28" s="9" t="s">
        <v>126</v>
      </c>
    </row>
    <row r="29" spans="1:10" x14ac:dyDescent="0.25">
      <c r="A29" s="16" t="s">
        <v>127</v>
      </c>
      <c r="B29" s="17" t="s">
        <v>128</v>
      </c>
      <c r="C29" s="7">
        <v>51.07</v>
      </c>
      <c r="D29" s="7">
        <v>62.81</v>
      </c>
      <c r="E29" s="17"/>
      <c r="F29" s="18">
        <v>45740</v>
      </c>
      <c r="G29" s="17" t="s">
        <v>129</v>
      </c>
      <c r="H29" s="17" t="s">
        <v>130</v>
      </c>
      <c r="I29" s="19" t="s">
        <v>131</v>
      </c>
      <c r="J29" s="9" t="s">
        <v>13</v>
      </c>
    </row>
    <row r="30" spans="1:10" x14ac:dyDescent="0.25">
      <c r="A30" s="8" t="s">
        <v>132</v>
      </c>
      <c r="B30" s="9" t="s">
        <v>128</v>
      </c>
      <c r="C30" s="10">
        <v>182.41</v>
      </c>
      <c r="D30" s="10">
        <v>975.51</v>
      </c>
      <c r="E30" s="9"/>
      <c r="F30" s="11">
        <v>45754</v>
      </c>
      <c r="G30" s="9" t="s">
        <v>15</v>
      </c>
      <c r="H30" s="9" t="s">
        <v>52</v>
      </c>
      <c r="I30" s="12" t="s">
        <v>14</v>
      </c>
      <c r="J30" s="9" t="s">
        <v>13</v>
      </c>
    </row>
    <row r="31" spans="1:10" x14ac:dyDescent="0.25">
      <c r="A31" s="16" t="s">
        <v>133</v>
      </c>
      <c r="B31" s="17" t="s">
        <v>134</v>
      </c>
      <c r="C31" s="7">
        <v>68.790000000000006</v>
      </c>
      <c r="D31" s="7">
        <v>84.6</v>
      </c>
      <c r="E31" s="17"/>
      <c r="F31" s="18">
        <v>45754</v>
      </c>
      <c r="G31" s="17" t="s">
        <v>137</v>
      </c>
      <c r="H31" s="17" t="s">
        <v>135</v>
      </c>
      <c r="I31" s="19" t="s">
        <v>136</v>
      </c>
      <c r="J31" s="9" t="s">
        <v>13</v>
      </c>
    </row>
    <row r="32" spans="1:10" x14ac:dyDescent="0.25">
      <c r="A32" s="8" t="s">
        <v>138</v>
      </c>
      <c r="B32" s="9" t="s">
        <v>140</v>
      </c>
      <c r="C32" s="10">
        <v>264.82</v>
      </c>
      <c r="D32" s="10">
        <v>325.73</v>
      </c>
      <c r="E32" s="9"/>
      <c r="F32" s="11">
        <v>45756</v>
      </c>
      <c r="G32" s="9" t="s">
        <v>141</v>
      </c>
      <c r="H32" s="9" t="s">
        <v>142</v>
      </c>
      <c r="I32" s="25">
        <v>52724077</v>
      </c>
      <c r="J32" s="9" t="s">
        <v>13</v>
      </c>
    </row>
    <row r="33" spans="1:10" x14ac:dyDescent="0.25">
      <c r="A33" s="16" t="s">
        <v>139</v>
      </c>
      <c r="B33" s="9" t="s">
        <v>78</v>
      </c>
      <c r="C33" s="10">
        <v>80.45</v>
      </c>
      <c r="D33" s="10">
        <v>98.95</v>
      </c>
      <c r="E33" s="9"/>
      <c r="F33" s="11">
        <v>45757</v>
      </c>
      <c r="G33" s="9" t="s">
        <v>74</v>
      </c>
      <c r="H33" s="9" t="s">
        <v>75</v>
      </c>
      <c r="I33" s="24" t="s">
        <v>76</v>
      </c>
      <c r="J33" s="9" t="s">
        <v>13</v>
      </c>
    </row>
    <row r="34" spans="1:10" x14ac:dyDescent="0.25">
      <c r="A34" s="8" t="s">
        <v>143</v>
      </c>
      <c r="B34" s="9" t="s">
        <v>144</v>
      </c>
      <c r="C34" s="10">
        <v>40.19</v>
      </c>
      <c r="D34" s="10">
        <v>49.45</v>
      </c>
      <c r="E34" s="9"/>
      <c r="F34" s="11">
        <v>45775</v>
      </c>
      <c r="G34" s="9" t="s">
        <v>145</v>
      </c>
      <c r="H34" s="9" t="s">
        <v>146</v>
      </c>
      <c r="I34" s="12" t="s">
        <v>147</v>
      </c>
      <c r="J34" s="9" t="s">
        <v>13</v>
      </c>
    </row>
    <row r="35" spans="1:10" x14ac:dyDescent="0.25">
      <c r="A35" s="16" t="s">
        <v>148</v>
      </c>
      <c r="B35" s="17" t="s">
        <v>149</v>
      </c>
      <c r="C35" s="7">
        <v>21.82</v>
      </c>
      <c r="D35" s="7">
        <v>26.85</v>
      </c>
      <c r="E35" s="17"/>
      <c r="F35" s="18">
        <v>45775</v>
      </c>
      <c r="G35" s="17" t="s">
        <v>150</v>
      </c>
      <c r="H35" s="17" t="s">
        <v>151</v>
      </c>
      <c r="I35" s="19" t="s">
        <v>152</v>
      </c>
      <c r="J35" s="9" t="s">
        <v>13</v>
      </c>
    </row>
    <row r="36" spans="1:10" x14ac:dyDescent="0.25">
      <c r="A36" s="8" t="s">
        <v>153</v>
      </c>
      <c r="B36" s="9" t="s">
        <v>154</v>
      </c>
      <c r="C36" s="10">
        <v>169.98</v>
      </c>
      <c r="D36" s="10">
        <v>209.08</v>
      </c>
      <c r="E36" s="9"/>
      <c r="F36" s="11">
        <v>45782</v>
      </c>
      <c r="G36" s="9" t="s">
        <v>155</v>
      </c>
      <c r="H36" s="9" t="s">
        <v>156</v>
      </c>
      <c r="I36" s="12" t="s">
        <v>157</v>
      </c>
      <c r="J36" s="9" t="s">
        <v>13</v>
      </c>
    </row>
    <row r="37" spans="1:10" x14ac:dyDescent="0.25">
      <c r="A37" s="16" t="s">
        <v>158</v>
      </c>
      <c r="B37" s="17" t="s">
        <v>159</v>
      </c>
      <c r="C37" s="7">
        <v>57.89</v>
      </c>
      <c r="D37" s="7">
        <v>71.209999999999994</v>
      </c>
      <c r="E37" s="17"/>
      <c r="F37" s="18">
        <v>45783</v>
      </c>
      <c r="G37" s="9" t="s">
        <v>15</v>
      </c>
      <c r="H37" s="9" t="s">
        <v>52</v>
      </c>
      <c r="I37" s="12" t="s">
        <v>14</v>
      </c>
      <c r="J37" s="9" t="s">
        <v>13</v>
      </c>
    </row>
    <row r="38" spans="1:10" x14ac:dyDescent="0.25">
      <c r="A38" s="16" t="s">
        <v>160</v>
      </c>
      <c r="B38" s="17" t="s">
        <v>162</v>
      </c>
      <c r="C38" s="7">
        <v>556.08000000000004</v>
      </c>
      <c r="D38" s="7">
        <v>683.98</v>
      </c>
      <c r="E38" s="17"/>
      <c r="F38" s="18">
        <v>45793</v>
      </c>
      <c r="G38" s="17" t="s">
        <v>163</v>
      </c>
      <c r="H38" s="17" t="s">
        <v>164</v>
      </c>
      <c r="I38" s="19" t="s">
        <v>165</v>
      </c>
      <c r="J38" s="9" t="s">
        <v>13</v>
      </c>
    </row>
    <row r="39" spans="1:10" x14ac:dyDescent="0.25">
      <c r="A39" s="16" t="s">
        <v>161</v>
      </c>
      <c r="B39" s="17" t="s">
        <v>166</v>
      </c>
      <c r="C39" s="7">
        <v>35.369999999999997</v>
      </c>
      <c r="D39" s="7">
        <v>43.5</v>
      </c>
      <c r="E39" s="17"/>
      <c r="F39" s="18">
        <v>45793</v>
      </c>
      <c r="G39" s="17" t="s">
        <v>168</v>
      </c>
      <c r="H39" s="17" t="s">
        <v>167</v>
      </c>
      <c r="I39" s="19" t="s">
        <v>169</v>
      </c>
      <c r="J39" s="9" t="s">
        <v>13</v>
      </c>
    </row>
    <row r="40" spans="1:10" x14ac:dyDescent="0.25">
      <c r="A40" s="16" t="s">
        <v>170</v>
      </c>
      <c r="B40" s="17" t="s">
        <v>128</v>
      </c>
      <c r="C40" s="7">
        <v>157.02000000000001</v>
      </c>
      <c r="D40" s="7">
        <v>193.13</v>
      </c>
      <c r="E40" s="17"/>
      <c r="F40" s="18">
        <v>45799</v>
      </c>
      <c r="G40" s="9" t="s">
        <v>15</v>
      </c>
      <c r="H40" s="9" t="s">
        <v>52</v>
      </c>
      <c r="I40" s="12" t="s">
        <v>14</v>
      </c>
      <c r="J40" s="9" t="s">
        <v>13</v>
      </c>
    </row>
    <row r="41" spans="1:10" x14ac:dyDescent="0.25">
      <c r="A41" s="16" t="s">
        <v>171</v>
      </c>
      <c r="B41" s="17" t="s">
        <v>175</v>
      </c>
      <c r="C41" s="7">
        <v>77.63</v>
      </c>
      <c r="D41" s="7">
        <v>95.49</v>
      </c>
      <c r="E41" s="17"/>
      <c r="F41" s="18">
        <v>45817</v>
      </c>
      <c r="G41" s="9" t="s">
        <v>15</v>
      </c>
      <c r="H41" s="9" t="s">
        <v>52</v>
      </c>
      <c r="I41" s="12" t="s">
        <v>14</v>
      </c>
      <c r="J41" s="9" t="s">
        <v>13</v>
      </c>
    </row>
    <row r="42" spans="1:10" x14ac:dyDescent="0.25">
      <c r="A42" s="16" t="s">
        <v>172</v>
      </c>
      <c r="B42" s="9" t="s">
        <v>78</v>
      </c>
      <c r="C42" s="7">
        <v>209.54</v>
      </c>
      <c r="D42" s="7">
        <v>257.74</v>
      </c>
      <c r="E42" s="17"/>
      <c r="F42" s="18">
        <v>45817</v>
      </c>
      <c r="G42" s="9" t="s">
        <v>74</v>
      </c>
      <c r="H42" s="9" t="s">
        <v>75</v>
      </c>
      <c r="I42" s="24" t="s">
        <v>76</v>
      </c>
      <c r="J42" s="9" t="s">
        <v>13</v>
      </c>
    </row>
    <row r="43" spans="1:10" x14ac:dyDescent="0.25">
      <c r="A43" s="16" t="s">
        <v>173</v>
      </c>
      <c r="B43" s="17" t="s">
        <v>176</v>
      </c>
      <c r="C43" s="7">
        <v>542.4</v>
      </c>
      <c r="D43" s="7">
        <v>667.15</v>
      </c>
      <c r="E43" s="17"/>
      <c r="F43" s="18">
        <v>45817</v>
      </c>
      <c r="G43" s="17" t="s">
        <v>177</v>
      </c>
      <c r="H43" s="17" t="s">
        <v>178</v>
      </c>
      <c r="I43" s="19" t="s">
        <v>179</v>
      </c>
      <c r="J43" s="9" t="s">
        <v>13</v>
      </c>
    </row>
    <row r="44" spans="1:10" x14ac:dyDescent="0.25">
      <c r="A44" s="16" t="s">
        <v>174</v>
      </c>
      <c r="B44" s="17" t="s">
        <v>180</v>
      </c>
      <c r="C44" s="7">
        <v>27.32</v>
      </c>
      <c r="D44" s="7">
        <v>33.6</v>
      </c>
      <c r="E44" s="17"/>
      <c r="F44" s="18">
        <v>45817</v>
      </c>
      <c r="G44" s="17" t="s">
        <v>181</v>
      </c>
      <c r="H44" s="17" t="s">
        <v>182</v>
      </c>
      <c r="I44" s="19" t="s">
        <v>183</v>
      </c>
      <c r="J44" s="9" t="s">
        <v>13</v>
      </c>
    </row>
    <row r="45" spans="1:10" x14ac:dyDescent="0.25">
      <c r="A45" s="16" t="s">
        <v>184</v>
      </c>
      <c r="B45" s="17" t="s">
        <v>185</v>
      </c>
      <c r="C45" s="7">
        <v>293.89</v>
      </c>
      <c r="D45" s="7">
        <v>361.49</v>
      </c>
      <c r="E45" s="17"/>
      <c r="F45" s="18">
        <v>45817</v>
      </c>
      <c r="G45" s="17" t="s">
        <v>186</v>
      </c>
      <c r="H45" s="17" t="s">
        <v>187</v>
      </c>
      <c r="I45" s="19" t="s">
        <v>188</v>
      </c>
      <c r="J45" s="9" t="s">
        <v>13</v>
      </c>
    </row>
    <row r="46" spans="1:10" x14ac:dyDescent="0.25">
      <c r="A46" s="16" t="s">
        <v>189</v>
      </c>
      <c r="B46" s="17" t="s">
        <v>140</v>
      </c>
      <c r="C46" s="7">
        <v>317.29000000000002</v>
      </c>
      <c r="D46" s="7">
        <v>390.15</v>
      </c>
      <c r="E46" s="17"/>
      <c r="F46" s="18">
        <v>45819</v>
      </c>
      <c r="G46" s="17" t="s">
        <v>141</v>
      </c>
      <c r="H46" s="9" t="s">
        <v>142</v>
      </c>
      <c r="I46" s="25">
        <v>52724077</v>
      </c>
      <c r="J46" s="9" t="s">
        <v>13</v>
      </c>
    </row>
    <row r="47" spans="1:10" x14ac:dyDescent="0.25">
      <c r="A47" s="16" t="s">
        <v>190</v>
      </c>
      <c r="B47" s="17" t="s">
        <v>191</v>
      </c>
      <c r="C47" s="7">
        <v>65.2</v>
      </c>
      <c r="D47" s="7">
        <v>80.19</v>
      </c>
      <c r="E47" s="17"/>
      <c r="F47" s="18">
        <v>45819</v>
      </c>
      <c r="G47" s="17" t="s">
        <v>192</v>
      </c>
      <c r="H47" s="17" t="s">
        <v>193</v>
      </c>
      <c r="I47" s="19" t="s">
        <v>194</v>
      </c>
      <c r="J47" s="9" t="s">
        <v>13</v>
      </c>
    </row>
    <row r="48" spans="1:10" x14ac:dyDescent="0.25">
      <c r="A48" s="16"/>
      <c r="B48" s="17"/>
      <c r="C48" s="7"/>
      <c r="D48" s="7"/>
      <c r="E48" s="17"/>
      <c r="F48" s="18"/>
      <c r="G48" s="17"/>
      <c r="H48" s="17"/>
      <c r="I48" s="19"/>
      <c r="J48" s="17"/>
    </row>
    <row r="49" spans="1:10" x14ac:dyDescent="0.25">
      <c r="A49" s="39"/>
      <c r="B49" s="40"/>
      <c r="C49" s="41"/>
      <c r="D49" s="41"/>
      <c r="E49" s="40"/>
      <c r="F49" s="42"/>
      <c r="G49" s="40"/>
      <c r="H49" s="40"/>
      <c r="I49" s="43"/>
      <c r="J49" s="40"/>
    </row>
    <row r="50" spans="1:10" x14ac:dyDescent="0.25">
      <c r="A50" s="34"/>
      <c r="B50" s="35"/>
      <c r="C50" s="36"/>
      <c r="D50" s="36"/>
      <c r="E50" s="35"/>
      <c r="F50" s="37"/>
      <c r="G50" s="35"/>
      <c r="H50" s="35"/>
      <c r="I50" s="38"/>
      <c r="J50" s="35"/>
    </row>
    <row r="51" spans="1:10" x14ac:dyDescent="0.25">
      <c r="A51" s="34"/>
      <c r="B51" s="35"/>
      <c r="C51" s="36"/>
      <c r="D51" s="36"/>
      <c r="E51" s="35"/>
      <c r="F51" s="37"/>
      <c r="G51" s="35"/>
      <c r="H51" s="35"/>
      <c r="I51" s="38"/>
      <c r="J51" s="35"/>
    </row>
    <row r="52" spans="1:10" x14ac:dyDescent="0.25">
      <c r="A52" s="34"/>
      <c r="B52" s="35"/>
      <c r="C52" s="36"/>
      <c r="D52" s="36"/>
      <c r="E52" s="35"/>
      <c r="F52" s="37"/>
      <c r="G52" s="35"/>
      <c r="H52" s="35"/>
      <c r="I52" s="38"/>
      <c r="J52" s="35"/>
    </row>
    <row r="53" spans="1:10" x14ac:dyDescent="0.25">
      <c r="A53" s="34"/>
      <c r="B53" s="35"/>
      <c r="C53" s="36"/>
      <c r="D53" s="36"/>
      <c r="E53" s="35"/>
      <c r="F53" s="37"/>
      <c r="G53" s="35"/>
      <c r="H53" s="35"/>
      <c r="I53" s="38"/>
      <c r="J53" s="35"/>
    </row>
    <row r="54" spans="1:10" x14ac:dyDescent="0.25">
      <c r="A54" s="34"/>
      <c r="B54" s="35"/>
      <c r="C54" s="36"/>
      <c r="D54" s="36"/>
      <c r="E54" s="35"/>
      <c r="F54" s="37"/>
      <c r="G54" s="35"/>
      <c r="H54" s="35"/>
      <c r="I54" s="38"/>
      <c r="J54" s="35"/>
    </row>
    <row r="55" spans="1:10" x14ac:dyDescent="0.25">
      <c r="A55" s="20"/>
      <c r="C55" s="21"/>
      <c r="D55" s="21"/>
      <c r="F55" s="22"/>
    </row>
    <row r="56" spans="1:10" x14ac:dyDescent="0.25">
      <c r="A56" s="20"/>
      <c r="C56" s="21"/>
      <c r="D56" s="21"/>
      <c r="F56" s="22"/>
      <c r="I56" s="23"/>
    </row>
    <row r="57" spans="1:10" x14ac:dyDescent="0.25">
      <c r="A57" s="20"/>
      <c r="C57" s="21"/>
      <c r="D57" s="21"/>
      <c r="F57" s="22"/>
    </row>
    <row r="58" spans="1:10" x14ac:dyDescent="0.25">
      <c r="A58" s="20"/>
      <c r="C58" s="21"/>
      <c r="D58" s="21"/>
      <c r="F58" s="22"/>
    </row>
    <row r="59" spans="1:10" x14ac:dyDescent="0.25">
      <c r="A59" s="20"/>
      <c r="C59" s="21"/>
      <c r="D59" s="21"/>
      <c r="F59" s="22"/>
    </row>
    <row r="60" spans="1:10" x14ac:dyDescent="0.25">
      <c r="A60" s="20"/>
      <c r="C60" s="21"/>
      <c r="D60" s="21"/>
      <c r="F60" s="22"/>
    </row>
    <row r="61" spans="1:10" x14ac:dyDescent="0.25">
      <c r="A61" s="20"/>
      <c r="C61" s="21"/>
      <c r="D61" s="21"/>
      <c r="F61" s="22"/>
      <c r="I61" s="23"/>
    </row>
    <row r="62" spans="1:10" x14ac:dyDescent="0.25">
      <c r="A62" s="20"/>
      <c r="C62" s="21"/>
      <c r="D62" s="21"/>
      <c r="F62" s="22"/>
      <c r="I62" s="23"/>
    </row>
    <row r="63" spans="1:10" x14ac:dyDescent="0.25">
      <c r="A63" s="20"/>
      <c r="C63" s="21"/>
      <c r="D63" s="21"/>
      <c r="F63" s="22"/>
    </row>
    <row r="64" spans="1:10" x14ac:dyDescent="0.25">
      <c r="A64" s="20"/>
      <c r="C64" s="21"/>
      <c r="D64" s="21"/>
      <c r="F64" s="22"/>
      <c r="I64" s="23"/>
    </row>
    <row r="65" spans="1:9" x14ac:dyDescent="0.25">
      <c r="A65" s="20"/>
      <c r="C65" s="21"/>
      <c r="D65" s="21"/>
      <c r="F65" s="22"/>
      <c r="I65" s="23"/>
    </row>
    <row r="66" spans="1:9" x14ac:dyDescent="0.25">
      <c r="A66" s="20"/>
      <c r="C66" s="21"/>
      <c r="D66" s="21"/>
      <c r="F66" s="22"/>
      <c r="I66" s="23"/>
    </row>
    <row r="67" spans="1:9" x14ac:dyDescent="0.25">
      <c r="A67" s="20"/>
      <c r="C67" s="21"/>
      <c r="D67" s="21"/>
      <c r="F67" s="22"/>
    </row>
    <row r="68" spans="1:9" x14ac:dyDescent="0.25">
      <c r="A68" s="20"/>
      <c r="C68" s="21"/>
      <c r="D68" s="21"/>
      <c r="F68" s="22"/>
    </row>
    <row r="69" spans="1:9" x14ac:dyDescent="0.25">
      <c r="A69" s="20"/>
      <c r="C69" s="21"/>
      <c r="D69" s="21"/>
      <c r="F69" s="22"/>
      <c r="I69" s="23"/>
    </row>
    <row r="70" spans="1:9" x14ac:dyDescent="0.25">
      <c r="A70" s="20"/>
      <c r="C70" s="21"/>
      <c r="D70" s="21"/>
      <c r="F70" s="22"/>
      <c r="I70" s="23"/>
    </row>
    <row r="71" spans="1:9" x14ac:dyDescent="0.25">
      <c r="A71" s="20"/>
      <c r="C71" s="21"/>
      <c r="D71" s="21"/>
      <c r="F71" s="22"/>
      <c r="I71" s="23"/>
    </row>
    <row r="72" spans="1:9" x14ac:dyDescent="0.25">
      <c r="A72" s="20"/>
      <c r="C72" s="21"/>
      <c r="D72" s="21"/>
      <c r="F72" s="22"/>
      <c r="I72" s="23"/>
    </row>
    <row r="73" spans="1:9" x14ac:dyDescent="0.25">
      <c r="A73" s="20"/>
      <c r="C73" s="21"/>
      <c r="D73" s="21"/>
      <c r="F73" s="22"/>
      <c r="I73" s="23"/>
    </row>
    <row r="74" spans="1:9" x14ac:dyDescent="0.25">
      <c r="A74" s="20"/>
      <c r="C74" s="21"/>
      <c r="D74" s="21"/>
      <c r="F74" s="22"/>
      <c r="I74" s="23"/>
    </row>
    <row r="75" spans="1:9" x14ac:dyDescent="0.25">
      <c r="A75" s="20"/>
      <c r="C75" s="21"/>
      <c r="D75" s="21"/>
      <c r="F75" s="22"/>
    </row>
    <row r="76" spans="1:9" x14ac:dyDescent="0.25">
      <c r="A76" s="20"/>
      <c r="C76" s="21"/>
      <c r="D76" s="21"/>
      <c r="F76" s="22"/>
      <c r="I76" s="23"/>
    </row>
    <row r="77" spans="1:9" x14ac:dyDescent="0.25">
      <c r="A77" s="20"/>
      <c r="C77" s="21"/>
      <c r="D77" s="21"/>
      <c r="F77" s="22"/>
      <c r="I77" s="23"/>
    </row>
    <row r="78" spans="1:9" x14ac:dyDescent="0.25">
      <c r="A78" s="20"/>
      <c r="C78" s="21"/>
      <c r="D78" s="21"/>
      <c r="F78" s="22"/>
      <c r="I78" s="23"/>
    </row>
    <row r="79" spans="1:9" x14ac:dyDescent="0.25">
      <c r="A79" s="20"/>
      <c r="C79" s="21"/>
      <c r="D79" s="21"/>
      <c r="F79" s="22"/>
      <c r="I79" s="23"/>
    </row>
    <row r="80" spans="1:9" x14ac:dyDescent="0.25">
      <c r="A80" s="20"/>
      <c r="C80" s="21"/>
      <c r="D80" s="21"/>
      <c r="F80" s="22"/>
    </row>
    <row r="81" spans="1:6" x14ac:dyDescent="0.25">
      <c r="A81" s="20"/>
      <c r="C81" s="21"/>
      <c r="D81" s="21"/>
      <c r="F81" s="22"/>
    </row>
    <row r="82" spans="1:6" x14ac:dyDescent="0.25">
      <c r="A82" s="20"/>
      <c r="C82" s="21"/>
      <c r="D82" s="21"/>
      <c r="F82" s="22"/>
    </row>
    <row r="83" spans="1:6" x14ac:dyDescent="0.25">
      <c r="A83" s="20"/>
      <c r="C83" s="21"/>
      <c r="D83" s="21"/>
      <c r="F83" s="22"/>
    </row>
    <row r="84" spans="1:6" x14ac:dyDescent="0.25">
      <c r="A84" s="20"/>
      <c r="C84" s="21"/>
      <c r="D84" s="21"/>
      <c r="F84" s="22"/>
    </row>
    <row r="85" spans="1:6" x14ac:dyDescent="0.25">
      <c r="A85" s="20"/>
      <c r="C85" s="21"/>
      <c r="D85" s="21"/>
      <c r="F85" s="22"/>
    </row>
    <row r="86" spans="1:6" x14ac:dyDescent="0.25">
      <c r="A86" s="20"/>
      <c r="C86" s="21"/>
      <c r="D86" s="21"/>
      <c r="F86" s="22"/>
    </row>
    <row r="87" spans="1:6" x14ac:dyDescent="0.25">
      <c r="A87" s="20"/>
      <c r="C87" s="21"/>
      <c r="D87" s="21"/>
      <c r="F87" s="22"/>
    </row>
    <row r="88" spans="1:6" x14ac:dyDescent="0.25">
      <c r="A88" s="20"/>
      <c r="C88" s="21"/>
      <c r="D88" s="21"/>
      <c r="F88" s="22"/>
    </row>
  </sheetData>
  <mergeCells count="7">
    <mergeCell ref="A1:J1"/>
    <mergeCell ref="J3:J4"/>
    <mergeCell ref="A3:A4"/>
    <mergeCell ref="B3:B4"/>
    <mergeCell ref="C3:D3"/>
    <mergeCell ref="E3:E4"/>
    <mergeCell ref="G3:I3"/>
  </mergeCells>
  <phoneticPr fontId="3" type="noConversion"/>
  <pageMargins left="0.7" right="0.7" top="0.75" bottom="0.75" header="0.3" footer="0.3"/>
  <pageSetup paperSize="9" orientation="portrait" verticalDpi="0" r:id="rId1"/>
  <ignoredErrors>
    <ignoredError sqref="I10:I4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E8"/>
  <sheetViews>
    <sheetView workbookViewId="0">
      <selection activeCell="E8" sqref="E8"/>
    </sheetView>
  </sheetViews>
  <sheetFormatPr defaultRowHeight="15" x14ac:dyDescent="0.25"/>
  <cols>
    <col min="3" max="3" width="25.28515625" bestFit="1" customWidth="1"/>
  </cols>
  <sheetData>
    <row r="3" spans="2:5" x14ac:dyDescent="0.25">
      <c r="D3" s="9" t="s">
        <v>7</v>
      </c>
      <c r="E3" s="9" t="s">
        <v>8</v>
      </c>
    </row>
    <row r="4" spans="2:5" x14ac:dyDescent="0.25">
      <c r="B4" s="8" t="s">
        <v>16</v>
      </c>
      <c r="C4" s="9" t="s">
        <v>19</v>
      </c>
      <c r="D4" s="10">
        <v>196.96</v>
      </c>
      <c r="E4" s="10">
        <v>236.35</v>
      </c>
    </row>
    <row r="5" spans="2:5" x14ac:dyDescent="0.25">
      <c r="B5" s="8" t="s">
        <v>17</v>
      </c>
      <c r="C5" s="9" t="s">
        <v>20</v>
      </c>
      <c r="D5" s="10">
        <v>299.17</v>
      </c>
      <c r="E5" s="10">
        <v>359</v>
      </c>
    </row>
    <row r="6" spans="2:5" x14ac:dyDescent="0.25">
      <c r="B6" s="8" t="s">
        <v>18</v>
      </c>
      <c r="C6" s="9" t="s">
        <v>21</v>
      </c>
      <c r="D6" s="10">
        <v>658.33</v>
      </c>
      <c r="E6" s="10">
        <v>790</v>
      </c>
    </row>
    <row r="7" spans="2:5" ht="15.75" thickBot="1" x14ac:dyDescent="0.3">
      <c r="B7" s="8" t="s">
        <v>22</v>
      </c>
      <c r="C7" s="13" t="s">
        <v>23</v>
      </c>
      <c r="D7" s="10">
        <v>223.66</v>
      </c>
      <c r="E7" s="7">
        <v>268.39</v>
      </c>
    </row>
    <row r="8" spans="2:5" ht="15.75" thickBot="1" x14ac:dyDescent="0.3">
      <c r="D8" s="14">
        <f>SUM(D4:D7)</f>
        <v>1378.1200000000001</v>
      </c>
      <c r="E8" s="15">
        <f>SUM(E4:E7)</f>
        <v>1653.7399999999998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spojena skola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Zuzanka</dc:creator>
  <cp:lastModifiedBy>junasova.zuzana</cp:lastModifiedBy>
  <cp:lastPrinted>2024-02-07T07:07:04Z</cp:lastPrinted>
  <dcterms:created xsi:type="dcterms:W3CDTF">2015-01-08T09:48:20Z</dcterms:created>
  <dcterms:modified xsi:type="dcterms:W3CDTF">2025-06-11T09:53:24Z</dcterms:modified>
</cp:coreProperties>
</file>